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I195" i="1"/>
  <c r="J138" i="1"/>
  <c r="F195" i="1"/>
  <c r="F176" i="1"/>
  <c r="G176" i="1"/>
  <c r="H176" i="1"/>
  <c r="I176" i="1"/>
  <c r="H157" i="1"/>
  <c r="J157" i="1"/>
  <c r="I157" i="1"/>
  <c r="G157" i="1"/>
  <c r="F138" i="1"/>
  <c r="G138" i="1"/>
  <c r="H138" i="1"/>
  <c r="I138" i="1"/>
  <c r="G119" i="1"/>
  <c r="H119" i="1"/>
  <c r="I119" i="1"/>
  <c r="J119" i="1"/>
  <c r="F119" i="1"/>
  <c r="J100" i="1"/>
  <c r="I100" i="1"/>
  <c r="H100" i="1"/>
  <c r="G100" i="1"/>
  <c r="F100" i="1"/>
  <c r="J81" i="1"/>
  <c r="G81" i="1"/>
  <c r="I81" i="1"/>
  <c r="H81" i="1"/>
  <c r="F81" i="1"/>
  <c r="F62" i="1"/>
  <c r="J62" i="1"/>
  <c r="I62" i="1"/>
  <c r="H62" i="1"/>
  <c r="G62" i="1"/>
  <c r="F43" i="1"/>
  <c r="J43" i="1"/>
  <c r="I43" i="1"/>
  <c r="H43" i="1"/>
  <c r="G43" i="1"/>
  <c r="J24" i="1"/>
  <c r="I24" i="1"/>
  <c r="H24" i="1"/>
  <c r="G24" i="1"/>
  <c r="F24" i="1"/>
  <c r="L196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<sst xmlns="http://schemas.openxmlformats.org/spreadsheetml/2006/main" count="283" uniqueCount="77">
  <si>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</si>
  <si>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</si>
  <si>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</si>
  <si>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</si>
  <si>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</si>
  <si>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</si>
  <si>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</si>
  <si>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</si>
  <si>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</si>
  <si>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</si>
  <si>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</si>
  <si>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</si>
  <si>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</si>
  <si>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</si>
  <si>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</si>
  <si>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</si>
  <si>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</si>
  <si>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</si>
  <si>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</si>
  <si>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</si>
  <si>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</si>
  <si>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</si>
  <si>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</si>
  <si>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</si>
  <si>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</si>
  <si>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</si>
  <si>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</si>
  <si>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</si>
  <si>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</si>
  <si>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</si>
  <si>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</si>
  <si>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</si>
  <si>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</si>
  <si>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</si>
  <si>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</si>
  <si>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</si>
  <si>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</si>
  <si>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</si>
  <si>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</si>
  <si>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с. Подъельск</t>
  </si>
  <si>
    <t>Директор</t>
  </si>
  <si>
    <t>Голубенко А.Н.</t>
  </si>
  <si>
    <t>Каша пшенная на молоке с маслом сливочным</t>
  </si>
  <si>
    <t>Хлеб пшеничный</t>
  </si>
  <si>
    <t>Хлеб ржаной</t>
  </si>
  <si>
    <t>Борщ</t>
  </si>
  <si>
    <t>Котлета мясная</t>
  </si>
  <si>
    <t>Макароны отварные</t>
  </si>
  <si>
    <t>Кисель</t>
  </si>
  <si>
    <t>Рассольник</t>
  </si>
  <si>
    <t>Жаркое по-домашнему</t>
  </si>
  <si>
    <t>Какао</t>
  </si>
  <si>
    <t>Компот из ягод</t>
  </si>
  <si>
    <t>Чай  с сахаром</t>
  </si>
  <si>
    <t xml:space="preserve">хлеб пшеничный </t>
  </si>
  <si>
    <t xml:space="preserve">Салат из капусты </t>
  </si>
  <si>
    <t>Суп гороховых</t>
  </si>
  <si>
    <t>Плов из мяса птицы</t>
  </si>
  <si>
    <t>Каша ячневая на молоке с маслом сливочным</t>
  </si>
  <si>
    <t>Нарезка из соленых огурцов</t>
  </si>
  <si>
    <t>Пюре картофельное</t>
  </si>
  <si>
    <t>Каша манная на молоке со сливочным маслом</t>
  </si>
  <si>
    <t>Салат пестрый</t>
  </si>
  <si>
    <t>Котлета рыбная</t>
  </si>
  <si>
    <t>Каша пшеничная на молоке с маслом сливочным</t>
  </si>
  <si>
    <t>Тефтели мясные</t>
  </si>
  <si>
    <t xml:space="preserve">Салат из свежих огурцов </t>
  </si>
  <si>
    <t>Суп с макаронными изделиями куриный</t>
  </si>
  <si>
    <t>Чай с лимоном</t>
  </si>
  <si>
    <t>Компот из сухофруктов</t>
  </si>
  <si>
    <t>Салат из свежих помидоров</t>
  </si>
  <si>
    <t xml:space="preserve">Уха </t>
  </si>
  <si>
    <t xml:space="preserve">Греча </t>
  </si>
  <si>
    <t>Каша овсяно-геркулесовая на молоке со сливочным маслом</t>
  </si>
  <si>
    <t>Напиток из ягод шиповника</t>
  </si>
  <si>
    <t>Плов с тушоным мясом</t>
  </si>
  <si>
    <t>Рассольник домашний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</si>
</sst>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2" sqref="J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6.4</v>
      </c>
      <c r="H6" s="40">
        <v>7.9</v>
      </c>
      <c r="I6" s="40">
        <v>31.7</v>
      </c>
      <c r="J6" s="40">
        <v>224</v>
      </c>
      <c r="K6" s="41">
        <v>185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295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75</v>
      </c>
      <c r="G9" s="43">
        <v>12.4</v>
      </c>
      <c r="H9" s="43">
        <v>8.6</v>
      </c>
      <c r="I9" s="43">
        <v>24.6</v>
      </c>
      <c r="J9" s="43">
        <v>600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455</v>
      </c>
      <c r="G13" s="19">
        <f t="shared" ref="G13:J13" si="0">SUM(G6:G12)</f>
        <v>18.899999999999999</v>
      </c>
      <c r="H13" s="19">
        <f t="shared" si="0"/>
        <v>16.53</v>
      </c>
      <c r="I13" s="19">
        <f t="shared" si="0"/>
        <v>66.2</v>
      </c>
      <c r="J13" s="19">
        <f t="shared" si="0"/>
        <v>859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118</v>
      </c>
      <c r="G14" s="43">
        <v>1.8</v>
      </c>
      <c r="H14" s="43">
        <v>3.6</v>
      </c>
      <c r="I14" s="43">
        <v>8.4</v>
      </c>
      <c r="J14" s="43">
        <v>73</v>
      </c>
      <c r="K14" s="44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6.4</v>
      </c>
      <c r="H15" s="43">
        <v>3.5</v>
      </c>
      <c r="I15" s="43">
        <v>25.5</v>
      </c>
      <c r="J15" s="43">
        <v>181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300</v>
      </c>
      <c r="G16" s="43">
        <v>22.6</v>
      </c>
      <c r="H16" s="43">
        <v>39.4</v>
      </c>
      <c r="I16" s="43">
        <v>64.5</v>
      </c>
      <c r="J16" s="43">
        <v>628</v>
      </c>
      <c r="K16" s="44">
        <v>123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281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75</v>
      </c>
      <c r="G19" s="43">
        <v>12.4</v>
      </c>
      <c r="H19" s="43">
        <v>8.6</v>
      </c>
      <c r="I19" s="43">
        <v>24.6</v>
      </c>
      <c r="J19" s="43">
        <v>600</v>
      </c>
      <c r="K19" s="44">
        <v>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80</v>
      </c>
      <c r="G20" s="43">
        <v>3.96</v>
      </c>
      <c r="H20" s="43">
        <v>0.66</v>
      </c>
      <c r="I20" s="43">
        <v>22.5</v>
      </c>
      <c r="J20" s="43">
        <v>200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973</v>
      </c>
      <c r="G23" s="19">
        <f t="shared" ref="G23:J23" si="2">SUM(G14:G22)</f>
        <v>48.160000000000004</v>
      </c>
      <c r="H23" s="19">
        <f t="shared" si="2"/>
        <v>55.809999999999995</v>
      </c>
      <c r="I23" s="19">
        <f t="shared" si="2"/>
        <v>173</v>
      </c>
      <c r="J23" s="19">
        <f t="shared" si="2"/>
        <v>1792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1428</v>
      </c>
      <c r="G24" s="32">
        <f t="shared" ref="G24:J24" si="4">G13+G23</f>
        <v>67.06</v>
      </c>
      <c r="H24" s="32">
        <f t="shared" si="4"/>
        <v>72.34</v>
      </c>
      <c r="I24" s="32">
        <f t="shared" si="4"/>
        <v>239.2</v>
      </c>
      <c r="J24" s="32">
        <f t="shared" si="4"/>
        <v>2651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6.4</v>
      </c>
      <c r="H25" s="40">
        <v>6.8</v>
      </c>
      <c r="I25" s="40">
        <v>33.1</v>
      </c>
      <c r="J25" s="40">
        <v>221</v>
      </c>
      <c r="K25" s="41">
        <v>176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75</v>
      </c>
      <c r="G28" s="43">
        <v>12.4</v>
      </c>
      <c r="H28" s="43">
        <v>8.6</v>
      </c>
      <c r="I28" s="43">
        <v>24.6</v>
      </c>
      <c r="J28" s="43">
        <v>600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425</v>
      </c>
      <c r="G32" s="19">
        <f t="shared" ref="G32" si="6">SUM(G25:G31)</f>
        <v>18.899999999999999</v>
      </c>
      <c r="H32" s="19">
        <f t="shared" ref="H32" si="7">SUM(H25:H31)</f>
        <v>15.43</v>
      </c>
      <c r="I32" s="19">
        <f t="shared" ref="I32" si="8">SUM(I25:I31)</f>
        <v>67.599999999999994</v>
      </c>
      <c r="J32" s="19">
        <f t="shared" ref="J32:L32" si="9">SUM(J25:J31)</f>
        <v>856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50</v>
      </c>
      <c r="G33" s="43">
        <v>0.6</v>
      </c>
      <c r="H33" s="43">
        <v>3.6</v>
      </c>
      <c r="I33" s="43">
        <v>2.4</v>
      </c>
      <c r="J33" s="43">
        <v>88</v>
      </c>
      <c r="K33" s="44">
        <v>36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1.7</v>
      </c>
      <c r="H34" s="43">
        <v>4.2</v>
      </c>
      <c r="I34" s="43">
        <v>10.9</v>
      </c>
      <c r="J34" s="43">
        <v>90</v>
      </c>
      <c r="K34" s="44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80</v>
      </c>
      <c r="G35" s="43">
        <v>13.8</v>
      </c>
      <c r="H35" s="43">
        <v>11.1</v>
      </c>
      <c r="I35" s="43">
        <v>11.1</v>
      </c>
      <c r="J35" s="43">
        <v>200</v>
      </c>
      <c r="K35" s="44">
        <v>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3.7</v>
      </c>
      <c r="H36" s="43">
        <v>6.3</v>
      </c>
      <c r="I36" s="43">
        <v>23.4</v>
      </c>
      <c r="J36" s="43">
        <v>168</v>
      </c>
      <c r="K36" s="44">
        <v>131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</v>
      </c>
      <c r="H37" s="43">
        <v>0</v>
      </c>
      <c r="I37" s="43">
        <v>20</v>
      </c>
      <c r="J37" s="43">
        <v>76</v>
      </c>
      <c r="K37" s="44">
        <v>291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75</v>
      </c>
      <c r="G38" s="43">
        <v>12.4</v>
      </c>
      <c r="H38" s="43">
        <v>8.6</v>
      </c>
      <c r="I38" s="43">
        <v>24.6</v>
      </c>
      <c r="J38" s="43">
        <v>600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80</v>
      </c>
      <c r="G39" s="43">
        <v>3.96</v>
      </c>
      <c r="H39" s="43">
        <v>0.66</v>
      </c>
      <c r="I39" s="43">
        <v>22.5</v>
      </c>
      <c r="J39" s="43">
        <v>200</v>
      </c>
      <c r="K39" s="44">
        <v>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36.160000000000004</v>
      </c>
      <c r="H42" s="19">
        <f t="shared" ref="H42" si="11">SUM(H33:H41)</f>
        <v>34.459999999999994</v>
      </c>
      <c r="I42" s="19">
        <f t="shared" ref="I42" si="12">SUM(I33:I41)</f>
        <v>114.9</v>
      </c>
      <c r="J42" s="19">
        <f t="shared" ref="J42:L42" si="13">SUM(J33:J41)</f>
        <v>1422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1290</v>
      </c>
      <c r="G43" s="32">
        <f t="shared" ref="G43" si="14">G32+G42</f>
        <v>55.06</v>
      </c>
      <c r="H43" s="32">
        <f t="shared" ref="H43" si="15">H32+H42</f>
        <v>49.889999999999993</v>
      </c>
      <c r="I43" s="32">
        <f t="shared" ref="I43" si="16">I32+I42</f>
        <v>182.5</v>
      </c>
      <c r="J43" s="32">
        <f t="shared" ref="J43:L43" si="17">J32+J42</f>
        <v>2278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180</v>
      </c>
      <c r="G44" s="40">
        <v>7.3</v>
      </c>
      <c r="H44" s="40">
        <v>9.1999999999999993</v>
      </c>
      <c r="I44" s="40">
        <v>30.5</v>
      </c>
      <c r="J44" s="40">
        <v>234</v>
      </c>
      <c r="K44" s="41">
        <v>182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0.04</v>
      </c>
      <c r="I46" s="43">
        <v>10.199999999999999</v>
      </c>
      <c r="J46" s="43">
        <v>41</v>
      </c>
      <c r="K46" s="44">
        <v>270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75</v>
      </c>
      <c r="G47" s="43">
        <v>12.4</v>
      </c>
      <c r="H47" s="43">
        <v>8.6</v>
      </c>
      <c r="I47" s="43">
        <v>24.6</v>
      </c>
      <c r="J47" s="43">
        <v>600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455</v>
      </c>
      <c r="G51" s="19">
        <f t="shared" ref="G51" si="18">SUM(G44:G50)</f>
        <v>19.899999999999999</v>
      </c>
      <c r="H51" s="19">
        <f t="shared" ref="H51" si="19">SUM(H44:H50)</f>
        <v>17.839999999999996</v>
      </c>
      <c r="I51" s="19">
        <f t="shared" ref="I51" si="20">SUM(I44:I50)</f>
        <v>65.300000000000011</v>
      </c>
      <c r="J51" s="19">
        <f t="shared" ref="J51:L51" si="21">SUM(J44:J50)</f>
        <v>875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0.8</v>
      </c>
      <c r="H52" s="43">
        <v>3.6</v>
      </c>
      <c r="I52" s="43">
        <v>8.6</v>
      </c>
      <c r="J52" s="43">
        <v>70</v>
      </c>
      <c r="K52" s="44">
        <v>33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200</v>
      </c>
      <c r="G53" s="43">
        <v>1.9</v>
      </c>
      <c r="H53" s="43">
        <v>6.6</v>
      </c>
      <c r="I53" s="43">
        <v>10.9</v>
      </c>
      <c r="J53" s="43">
        <v>110</v>
      </c>
      <c r="K53" s="44">
        <v>54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80</v>
      </c>
      <c r="G54" s="43">
        <v>12.9</v>
      </c>
      <c r="H54" s="43">
        <v>14.2</v>
      </c>
      <c r="I54" s="43">
        <v>10.3</v>
      </c>
      <c r="J54" s="43">
        <v>222</v>
      </c>
      <c r="K54" s="44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180</v>
      </c>
      <c r="G55" s="43">
        <v>6.6</v>
      </c>
      <c r="H55" s="43">
        <v>5</v>
      </c>
      <c r="I55" s="43">
        <v>40</v>
      </c>
      <c r="J55" s="43">
        <v>235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>
        <v>281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75</v>
      </c>
      <c r="G57" s="43">
        <v>12.4</v>
      </c>
      <c r="H57" s="43">
        <v>8.6</v>
      </c>
      <c r="I57" s="43">
        <v>24.6</v>
      </c>
      <c r="J57" s="43">
        <v>600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80</v>
      </c>
      <c r="G58" s="43">
        <v>3.96</v>
      </c>
      <c r="H58" s="43">
        <v>0.66</v>
      </c>
      <c r="I58" s="43">
        <v>22.5</v>
      </c>
      <c r="J58" s="43">
        <v>200</v>
      </c>
      <c r="K58" s="44">
        <v>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915</v>
      </c>
      <c r="G61" s="19">
        <f t="shared" ref="G61" si="22">SUM(G52:G60)</f>
        <v>38.760000000000005</v>
      </c>
      <c r="H61" s="19">
        <f t="shared" ref="H61" si="23">SUM(H52:H60)</f>
        <v>38.76</v>
      </c>
      <c r="I61" s="19">
        <f t="shared" ref="I61" si="24">SUM(I52:I60)</f>
        <v>134.1</v>
      </c>
      <c r="J61" s="19">
        <f t="shared" ref="J61:L61" si="25">SUM(J52:J60)</f>
        <v>1505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1370</v>
      </c>
      <c r="G62" s="32">
        <f t="shared" ref="G62" si="26">G51+G61</f>
        <v>58.660000000000004</v>
      </c>
      <c r="H62" s="32">
        <f t="shared" ref="H62" si="27">H51+H61</f>
        <v>56.599999999999994</v>
      </c>
      <c r="I62" s="32">
        <f t="shared" ref="I62" si="28">I51+I61</f>
        <v>199.4</v>
      </c>
      <c r="J62" s="32">
        <f t="shared" ref="J62:L62" si="29">J51+J61</f>
        <v>2380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180</v>
      </c>
      <c r="G63" s="40">
        <v>6.7</v>
      </c>
      <c r="H63" s="40">
        <v>7.2</v>
      </c>
      <c r="I63" s="40">
        <v>32.9</v>
      </c>
      <c r="J63" s="40">
        <v>217</v>
      </c>
      <c r="K63" s="41">
        <v>177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</v>
      </c>
      <c r="H65" s="43">
        <v>0.03</v>
      </c>
      <c r="I65" s="43">
        <v>9.9</v>
      </c>
      <c r="J65" s="43">
        <v>35</v>
      </c>
      <c r="K65" s="44">
        <v>295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75</v>
      </c>
      <c r="G66" s="43">
        <v>12.4</v>
      </c>
      <c r="H66" s="43">
        <v>8.6</v>
      </c>
      <c r="I66" s="43">
        <v>24.6</v>
      </c>
      <c r="J66" s="43">
        <v>600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455</v>
      </c>
      <c r="G70" s="19">
        <f t="shared" ref="G70" si="30">SUM(G63:G69)</f>
        <v>19.2</v>
      </c>
      <c r="H70" s="19">
        <f t="shared" ref="H70" si="31">SUM(H63:H69)</f>
        <v>15.83</v>
      </c>
      <c r="I70" s="19">
        <f t="shared" ref="I70" si="32">SUM(I63:I69)</f>
        <v>67.400000000000006</v>
      </c>
      <c r="J70" s="19">
        <f t="shared" ref="J70:L70" si="33">SUM(J63:J69)</f>
        <v>852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80</v>
      </c>
      <c r="G71" s="43">
        <v>0.7</v>
      </c>
      <c r="H71" s="43">
        <v>3.6</v>
      </c>
      <c r="I71" s="43">
        <v>3.8</v>
      </c>
      <c r="J71" s="43">
        <v>51</v>
      </c>
      <c r="K71" s="44">
        <v>12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5.8</v>
      </c>
      <c r="H72" s="43">
        <v>1.8</v>
      </c>
      <c r="I72" s="43">
        <v>16.39</v>
      </c>
      <c r="J72" s="43">
        <v>105</v>
      </c>
      <c r="K72" s="44">
        <v>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80</v>
      </c>
      <c r="G73" s="43">
        <v>11.3</v>
      </c>
      <c r="H73" s="43">
        <v>9.3000000000000007</v>
      </c>
      <c r="I73" s="43">
        <v>9.6999999999999993</v>
      </c>
      <c r="J73" s="43">
        <v>168</v>
      </c>
      <c r="K73" s="44">
        <v>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180</v>
      </c>
      <c r="G74" s="43">
        <v>10.5</v>
      </c>
      <c r="H74" s="43">
        <v>6.3</v>
      </c>
      <c r="I74" s="43">
        <v>41</v>
      </c>
      <c r="J74" s="43">
        <v>268</v>
      </c>
      <c r="K74" s="44">
        <v>165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3.8</v>
      </c>
      <c r="H75" s="43">
        <v>2.5</v>
      </c>
      <c r="I75" s="43">
        <v>13.7</v>
      </c>
      <c r="J75" s="43">
        <v>88</v>
      </c>
      <c r="K75" s="44">
        <v>274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75</v>
      </c>
      <c r="G76" s="43">
        <v>12.4</v>
      </c>
      <c r="H76" s="43">
        <v>8.6</v>
      </c>
      <c r="I76" s="43">
        <v>24.6</v>
      </c>
      <c r="J76" s="43">
        <v>600</v>
      </c>
      <c r="K76" s="44">
        <v>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80</v>
      </c>
      <c r="G77" s="43">
        <v>3.96</v>
      </c>
      <c r="H77" s="43">
        <v>0.66</v>
      </c>
      <c r="I77" s="43">
        <v>22.5</v>
      </c>
      <c r="J77" s="43">
        <v>200</v>
      </c>
      <c r="K77" s="44">
        <v>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895</v>
      </c>
      <c r="G80" s="19">
        <f t="shared" ref="G80" si="34">SUM(G71:G79)</f>
        <v>48.46</v>
      </c>
      <c r="H80" s="19">
        <f t="shared" ref="H80" si="35">SUM(H71:H79)</f>
        <v>32.76</v>
      </c>
      <c r="I80" s="19">
        <f t="shared" ref="I80" si="36">SUM(I71:I79)</f>
        <v>131.69</v>
      </c>
      <c r="J80" s="19">
        <f t="shared" ref="J80:L80" si="37">SUM(J71:J79)</f>
        <v>1480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67.66</v>
      </c>
      <c r="H81" s="32">
        <f t="shared" ref="H81" si="39">H70+H80</f>
        <v>48.589999999999996</v>
      </c>
      <c r="I81" s="32">
        <f t="shared" ref="I81" si="40">I70+I80</f>
        <v>199.09</v>
      </c>
      <c r="J81" s="32">
        <f t="shared" ref="J81:L81" si="41">J70+J80</f>
        <v>2332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180</v>
      </c>
      <c r="G82" s="40">
        <v>7.3</v>
      </c>
      <c r="H82" s="40">
        <v>8.9</v>
      </c>
      <c r="I82" s="40">
        <v>32</v>
      </c>
      <c r="J82" s="40">
        <v>237</v>
      </c>
      <c r="K82" s="41">
        <v>174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0.1</v>
      </c>
      <c r="H84" s="43">
        <v>0.03</v>
      </c>
      <c r="I84" s="43">
        <v>9.9</v>
      </c>
      <c r="J84" s="43">
        <v>35</v>
      </c>
      <c r="K84" s="44">
        <v>295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75</v>
      </c>
      <c r="G85" s="43">
        <v>12.4</v>
      </c>
      <c r="H85" s="43">
        <v>8.6</v>
      </c>
      <c r="I85" s="43">
        <v>24.6</v>
      </c>
      <c r="J85" s="43">
        <v>600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455</v>
      </c>
      <c r="G89" s="19">
        <f t="shared" ref="G89" si="42">SUM(G82:G88)</f>
        <v>19.8</v>
      </c>
      <c r="H89" s="19">
        <f t="shared" ref="H89" si="43">SUM(H82:H88)</f>
        <v>17.53</v>
      </c>
      <c r="I89" s="19">
        <f t="shared" ref="I89" si="44">SUM(I82:I88)</f>
        <v>66.5</v>
      </c>
      <c r="J89" s="19">
        <f t="shared" ref="J89:L89" si="45">SUM(J82:J88)</f>
        <v>872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80</v>
      </c>
      <c r="G90" s="43">
        <v>0.6</v>
      </c>
      <c r="H90" s="43">
        <v>3.6</v>
      </c>
      <c r="I90" s="43">
        <v>2.4</v>
      </c>
      <c r="J90" s="43">
        <v>44</v>
      </c>
      <c r="K90" s="44">
        <v>13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2.1</v>
      </c>
      <c r="H91" s="43">
        <v>2</v>
      </c>
      <c r="I91" s="43">
        <v>15</v>
      </c>
      <c r="J91" s="43">
        <v>89</v>
      </c>
      <c r="K91" s="44">
        <v>59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250</v>
      </c>
      <c r="G92" s="43">
        <v>18.8</v>
      </c>
      <c r="H92" s="43">
        <v>22.5</v>
      </c>
      <c r="I92" s="43">
        <v>24.2</v>
      </c>
      <c r="J92" s="43">
        <v>339</v>
      </c>
      <c r="K92" s="44">
        <v>98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1</v>
      </c>
      <c r="H94" s="43">
        <v>0.05</v>
      </c>
      <c r="I94" s="43">
        <v>27.5</v>
      </c>
      <c r="J94" s="43">
        <v>110</v>
      </c>
      <c r="K94" s="44">
        <v>281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75</v>
      </c>
      <c r="G95" s="43">
        <v>12.4</v>
      </c>
      <c r="H95" s="43">
        <v>8.6</v>
      </c>
      <c r="I95" s="43">
        <v>24.6</v>
      </c>
      <c r="J95" s="43">
        <v>600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80</v>
      </c>
      <c r="G96" s="43">
        <v>3.96</v>
      </c>
      <c r="H96" s="43">
        <v>0.66</v>
      </c>
      <c r="I96" s="43">
        <v>22.5</v>
      </c>
      <c r="J96" s="43">
        <v>200</v>
      </c>
      <c r="K96" s="44">
        <v>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38.86</v>
      </c>
      <c r="H99" s="19">
        <f t="shared" ref="H99" si="47">SUM(H90:H98)</f>
        <v>37.409999999999997</v>
      </c>
      <c r="I99" s="19">
        <f t="shared" ref="I99" si="48">SUM(I90:I98)</f>
        <v>116.19999999999999</v>
      </c>
      <c r="J99" s="19">
        <f t="shared" ref="J99:L99" si="49">SUM(J90:J98)</f>
        <v>1382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58.66</v>
      </c>
      <c r="H100" s="32">
        <f t="shared" ref="H100" si="51">H89+H99</f>
        <v>54.94</v>
      </c>
      <c r="I100" s="32">
        <f t="shared" ref="I100" si="52">I89+I99</f>
        <v>182.7</v>
      </c>
      <c r="J100" s="32">
        <f t="shared" ref="J100:L100" si="53">J89+J99</f>
        <v>2254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180</v>
      </c>
      <c r="G101" s="40">
        <v>6.7</v>
      </c>
      <c r="H101" s="40">
        <v>7.9</v>
      </c>
      <c r="I101" s="40">
        <v>31.7</v>
      </c>
      <c r="J101" s="40">
        <v>224</v>
      </c>
      <c r="K101" s="41">
        <v>185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0.1</v>
      </c>
      <c r="H103" s="43">
        <v>0.03</v>
      </c>
      <c r="I103" s="43">
        <v>9.9</v>
      </c>
      <c r="J103" s="43">
        <v>35</v>
      </c>
      <c r="K103" s="44">
        <v>295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75</v>
      </c>
      <c r="G104" s="43">
        <v>12.4</v>
      </c>
      <c r="H104" s="43">
        <v>8.6</v>
      </c>
      <c r="I104" s="43">
        <v>24.6</v>
      </c>
      <c r="J104" s="43">
        <v>600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19.2</v>
      </c>
      <c r="H108" s="19">
        <f t="shared" si="54"/>
        <v>16.53</v>
      </c>
      <c r="I108" s="19">
        <f t="shared" si="54"/>
        <v>66.2</v>
      </c>
      <c r="J108" s="19">
        <f t="shared" si="54"/>
        <v>859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118</v>
      </c>
      <c r="G109" s="43">
        <v>1.8</v>
      </c>
      <c r="H109" s="43">
        <v>3.6</v>
      </c>
      <c r="I109" s="43">
        <v>24.6</v>
      </c>
      <c r="J109" s="43">
        <v>73</v>
      </c>
      <c r="K109" s="44">
        <v>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200</v>
      </c>
      <c r="G110" s="43">
        <v>6.4</v>
      </c>
      <c r="H110" s="43">
        <v>3.5</v>
      </c>
      <c r="I110" s="43">
        <v>25.5</v>
      </c>
      <c r="J110" s="43">
        <v>181</v>
      </c>
      <c r="K110" s="44">
        <v>76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300</v>
      </c>
      <c r="G111" s="43">
        <v>22.6</v>
      </c>
      <c r="H111" s="43">
        <v>39.4</v>
      </c>
      <c r="I111" s="43">
        <v>64.5</v>
      </c>
      <c r="J111" s="43">
        <v>628</v>
      </c>
      <c r="K111" s="44">
        <v>123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1</v>
      </c>
      <c r="H113" s="43">
        <v>0.05</v>
      </c>
      <c r="I113" s="43">
        <v>27.5</v>
      </c>
      <c r="J113" s="43">
        <v>110</v>
      </c>
      <c r="K113" s="44">
        <v>281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75</v>
      </c>
      <c r="G114" s="43">
        <v>12.4</v>
      </c>
      <c r="H114" s="43">
        <v>8.6</v>
      </c>
      <c r="I114" s="43">
        <v>24.6</v>
      </c>
      <c r="J114" s="43">
        <v>600</v>
      </c>
      <c r="K114" s="44">
        <v>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80</v>
      </c>
      <c r="G115" s="43">
        <v>3.96</v>
      </c>
      <c r="H115" s="43">
        <v>0.66</v>
      </c>
      <c r="I115" s="43">
        <v>22.5</v>
      </c>
      <c r="J115" s="43">
        <v>200</v>
      </c>
      <c r="K115" s="44">
        <v>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973</v>
      </c>
      <c r="G118" s="19">
        <f t="shared" ref="G118:J118" si="56">SUM(G109:G117)</f>
        <v>48.160000000000004</v>
      </c>
      <c r="H118" s="19">
        <f t="shared" si="56"/>
        <v>55.809999999999995</v>
      </c>
      <c r="I118" s="19">
        <f t="shared" si="56"/>
        <v>189.2</v>
      </c>
      <c r="J118" s="19">
        <f t="shared" si="56"/>
        <v>1792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1428</v>
      </c>
      <c r="G119" s="32">
        <f t="shared" ref="G119" si="58">G108+G118</f>
        <v>67.36</v>
      </c>
      <c r="H119" s="32">
        <f t="shared" ref="H119" si="59">H108+H118</f>
        <v>72.34</v>
      </c>
      <c r="I119" s="32">
        <f t="shared" ref="I119" si="60">I108+I118</f>
        <v>255.39999999999998</v>
      </c>
      <c r="J119" s="32">
        <f t="shared" ref="J119:L119" si="61">J108+J118</f>
        <v>2651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6.4</v>
      </c>
      <c r="H120" s="40">
        <v>6.8</v>
      </c>
      <c r="I120" s="40">
        <v>33.1</v>
      </c>
      <c r="J120" s="40">
        <v>221</v>
      </c>
      <c r="K120" s="41">
        <v>176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75</v>
      </c>
      <c r="G123" s="43">
        <v>12.4</v>
      </c>
      <c r="H123" s="43">
        <v>8.6</v>
      </c>
      <c r="I123" s="43">
        <v>24.6</v>
      </c>
      <c r="J123" s="43">
        <v>600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18.899999999999999</v>
      </c>
      <c r="H127" s="19">
        <f t="shared" si="62"/>
        <v>15.43</v>
      </c>
      <c r="I127" s="19">
        <f t="shared" si="62"/>
        <v>67.599999999999994</v>
      </c>
      <c r="J127" s="19">
        <f t="shared" si="62"/>
        <v>856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50</v>
      </c>
      <c r="G128" s="43">
        <v>0.6</v>
      </c>
      <c r="H128" s="43">
        <v>3.6</v>
      </c>
      <c r="I128" s="43">
        <v>2.4</v>
      </c>
      <c r="J128" s="43">
        <v>88</v>
      </c>
      <c r="K128" s="44">
        <v>36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1.7</v>
      </c>
      <c r="H129" s="43">
        <v>4.2</v>
      </c>
      <c r="I129" s="43">
        <v>10.9</v>
      </c>
      <c r="J129" s="43">
        <v>90</v>
      </c>
      <c r="K129" s="44">
        <v>57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80</v>
      </c>
      <c r="G130" s="43">
        <v>13.8</v>
      </c>
      <c r="H130" s="43">
        <v>11.1</v>
      </c>
      <c r="I130" s="43">
        <v>11.1</v>
      </c>
      <c r="J130" s="43">
        <v>200</v>
      </c>
      <c r="K130" s="44">
        <v>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180</v>
      </c>
      <c r="G131" s="43">
        <v>3.7</v>
      </c>
      <c r="H131" s="43">
        <v>6.3</v>
      </c>
      <c r="I131" s="43">
        <v>23.4</v>
      </c>
      <c r="J131" s="43">
        <v>168</v>
      </c>
      <c r="K131" s="44">
        <v>131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291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75</v>
      </c>
      <c r="G133" s="43">
        <v>12.4</v>
      </c>
      <c r="H133" s="43">
        <v>8.6</v>
      </c>
      <c r="I133" s="43">
        <v>24.6</v>
      </c>
      <c r="J133" s="43">
        <v>600</v>
      </c>
      <c r="K133" s="44">
        <v>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80</v>
      </c>
      <c r="G134" s="43">
        <v>3.96</v>
      </c>
      <c r="H134" s="43">
        <v>0.66</v>
      </c>
      <c r="I134" s="43">
        <v>22.5</v>
      </c>
      <c r="J134" s="43">
        <v>200</v>
      </c>
      <c r="K134" s="44">
        <v>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36.160000000000004</v>
      </c>
      <c r="H137" s="19">
        <f t="shared" si="64"/>
        <v>34.459999999999994</v>
      </c>
      <c r="I137" s="19">
        <f t="shared" si="64"/>
        <v>114.9</v>
      </c>
      <c r="J137" s="19">
        <f t="shared" si="64"/>
        <v>1422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1290</v>
      </c>
      <c r="G138" s="32">
        <f t="shared" ref="G138" si="66">G127+G137</f>
        <v>55.06</v>
      </c>
      <c r="H138" s="32">
        <f t="shared" ref="H138" si="67">H127+H137</f>
        <v>49.889999999999993</v>
      </c>
      <c r="I138" s="32">
        <f t="shared" ref="I138" si="68">I127+I137</f>
        <v>182.5</v>
      </c>
      <c r="J138" s="32">
        <f t="shared" ref="J138:L138" si="69">J127+J137</f>
        <v>2278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7.3</v>
      </c>
      <c r="H139" s="40">
        <v>9.1999999999999993</v>
      </c>
      <c r="I139" s="40">
        <v>30.5</v>
      </c>
      <c r="J139" s="40">
        <v>234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0.04</v>
      </c>
      <c r="I141" s="43">
        <v>10.199999999999999</v>
      </c>
      <c r="J141" s="43">
        <v>41</v>
      </c>
      <c r="K141" s="44">
        <v>270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75</v>
      </c>
      <c r="G142" s="43">
        <v>12.4</v>
      </c>
      <c r="H142" s="43">
        <v>8.6</v>
      </c>
      <c r="I142" s="43">
        <v>24.6</v>
      </c>
      <c r="J142" s="43">
        <v>600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455</v>
      </c>
      <c r="G146" s="19">
        <f t="shared" ref="G146:J146" si="70">SUM(G139:G145)</f>
        <v>19.899999999999999</v>
      </c>
      <c r="H146" s="19">
        <f t="shared" si="70"/>
        <v>17.839999999999996</v>
      </c>
      <c r="I146" s="19">
        <f t="shared" si="70"/>
        <v>65.300000000000011</v>
      </c>
      <c r="J146" s="19">
        <f t="shared" si="70"/>
        <v>875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100</v>
      </c>
      <c r="G147" s="43">
        <v>0.8</v>
      </c>
      <c r="H147" s="43">
        <v>3.6</v>
      </c>
      <c r="I147" s="43">
        <v>8.6</v>
      </c>
      <c r="J147" s="43">
        <v>70</v>
      </c>
      <c r="K147" s="44">
        <v>33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45</v>
      </c>
      <c r="F148" s="43">
        <v>200</v>
      </c>
      <c r="G148" s="43">
        <v>1.9</v>
      </c>
      <c r="H148" s="43">
        <v>6.6</v>
      </c>
      <c r="I148" s="43">
        <v>10.9</v>
      </c>
      <c r="J148" s="43">
        <v>110</v>
      </c>
      <c r="K148" s="44">
        <v>54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63</v>
      </c>
      <c r="F149" s="43">
        <v>80</v>
      </c>
      <c r="G149" s="43">
        <v>12.9</v>
      </c>
      <c r="H149" s="43">
        <v>14.2</v>
      </c>
      <c r="I149" s="43">
        <v>10.3</v>
      </c>
      <c r="J149" s="43">
        <v>222</v>
      </c>
      <c r="K149" s="44">
        <v>83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180</v>
      </c>
      <c r="G150" s="43">
        <v>6.6</v>
      </c>
      <c r="H150" s="43">
        <v>5</v>
      </c>
      <c r="I150" s="43">
        <v>40</v>
      </c>
      <c r="J150" s="43">
        <v>235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0.2</v>
      </c>
      <c r="H151" s="43">
        <v>0.1</v>
      </c>
      <c r="I151" s="43">
        <v>17.2</v>
      </c>
      <c r="J151" s="43">
        <v>68</v>
      </c>
      <c r="K151" s="44">
        <v>281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75</v>
      </c>
      <c r="G152" s="43">
        <v>12.4</v>
      </c>
      <c r="H152" s="43">
        <v>8.6</v>
      </c>
      <c r="I152" s="43">
        <v>24.6</v>
      </c>
      <c r="J152" s="43">
        <v>600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80</v>
      </c>
      <c r="G153" s="43">
        <v>3.96</v>
      </c>
      <c r="H153" s="43">
        <v>0.66</v>
      </c>
      <c r="I153" s="43">
        <v>22.5</v>
      </c>
      <c r="J153" s="43">
        <v>200</v>
      </c>
      <c r="K153" s="44">
        <v>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38.760000000000005</v>
      </c>
      <c r="H156" s="19">
        <f t="shared" si="72"/>
        <v>38.76</v>
      </c>
      <c r="I156" s="19">
        <f t="shared" si="72"/>
        <v>134.1</v>
      </c>
      <c r="J156" s="19">
        <f t="shared" si="72"/>
        <v>1505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1370</v>
      </c>
      <c r="G157" s="32">
        <f t="shared" ref="G157" si="74">G146+G156</f>
        <v>58.660000000000004</v>
      </c>
      <c r="H157" s="32">
        <f t="shared" ref="H157" si="75">H146+H156</f>
        <v>56.599999999999994</v>
      </c>
      <c r="I157" s="32">
        <f t="shared" ref="I157" si="76">I146+I156</f>
        <v>199.4</v>
      </c>
      <c r="J157" s="32">
        <f t="shared" ref="J157:L157" si="77">J146+J156</f>
        <v>2380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6.7</v>
      </c>
      <c r="H158" s="40">
        <v>7.2</v>
      </c>
      <c r="I158" s="40">
        <v>32.9</v>
      </c>
      <c r="J158" s="40">
        <v>217</v>
      </c>
      <c r="K158" s="41">
        <v>177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0.1</v>
      </c>
      <c r="H160" s="43">
        <v>0.03</v>
      </c>
      <c r="I160" s="43">
        <v>9.9</v>
      </c>
      <c r="J160" s="43">
        <v>35</v>
      </c>
      <c r="K160" s="44">
        <v>295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75</v>
      </c>
      <c r="G161" s="43">
        <v>12.4</v>
      </c>
      <c r="H161" s="43">
        <v>8.6</v>
      </c>
      <c r="I161" s="43">
        <v>24.6</v>
      </c>
      <c r="J161" s="43">
        <v>600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 t="shared" ref="G165:J165" si="78">SUM(G158:G164)</f>
        <v>19.2</v>
      </c>
      <c r="H165" s="19">
        <f t="shared" si="78"/>
        <v>15.83</v>
      </c>
      <c r="I165" s="19">
        <f t="shared" si="78"/>
        <v>67.400000000000006</v>
      </c>
      <c r="J165" s="19">
        <f t="shared" si="78"/>
        <v>852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80</v>
      </c>
      <c r="G166" s="43">
        <v>0.7</v>
      </c>
      <c r="H166" s="43">
        <v>3.6</v>
      </c>
      <c r="I166" s="43">
        <v>3.8</v>
      </c>
      <c r="J166" s="43">
        <v>51</v>
      </c>
      <c r="K166" s="44">
        <v>12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>
        <v>200</v>
      </c>
      <c r="G167" s="43">
        <v>5.8</v>
      </c>
      <c r="H167" s="43">
        <v>1.8</v>
      </c>
      <c r="I167" s="43">
        <v>16.39</v>
      </c>
      <c r="J167" s="43">
        <v>105</v>
      </c>
      <c r="K167" s="44">
        <v>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80</v>
      </c>
      <c r="G168" s="43">
        <v>11.3</v>
      </c>
      <c r="H168" s="43">
        <v>9.3000000000000007</v>
      </c>
      <c r="I168" s="43">
        <v>9.6999999999999993</v>
      </c>
      <c r="J168" s="43">
        <v>168</v>
      </c>
      <c r="K168" s="44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72</v>
      </c>
      <c r="F169" s="43">
        <v>180</v>
      </c>
      <c r="G169" s="43">
        <v>10.5</v>
      </c>
      <c r="H169" s="43">
        <v>6.3</v>
      </c>
      <c r="I169" s="43">
        <v>41</v>
      </c>
      <c r="J169" s="43">
        <v>268</v>
      </c>
      <c r="K169" s="44">
        <v>165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3.8</v>
      </c>
      <c r="H170" s="43">
        <v>2.5</v>
      </c>
      <c r="I170" s="43">
        <v>13.7</v>
      </c>
      <c r="J170" s="43">
        <v>88</v>
      </c>
      <c r="K170" s="44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75</v>
      </c>
      <c r="G171" s="43">
        <v>12.4</v>
      </c>
      <c r="H171" s="43">
        <v>8.6</v>
      </c>
      <c r="I171" s="43">
        <v>24.6</v>
      </c>
      <c r="J171" s="43">
        <v>600</v>
      </c>
      <c r="K171" s="44">
        <v>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80</v>
      </c>
      <c r="G172" s="43">
        <v>3.96</v>
      </c>
      <c r="H172" s="43">
        <v>0.66</v>
      </c>
      <c r="I172" s="43">
        <v>22.5</v>
      </c>
      <c r="J172" s="43">
        <v>200</v>
      </c>
      <c r="K172" s="44">
        <v>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895</v>
      </c>
      <c r="G175" s="19">
        <f t="shared" ref="G175:J175" si="80">SUM(G166:G174)</f>
        <v>48.46</v>
      </c>
      <c r="H175" s="19">
        <f t="shared" si="80"/>
        <v>32.76</v>
      </c>
      <c r="I175" s="19">
        <f t="shared" si="80"/>
        <v>131.69</v>
      </c>
      <c r="J175" s="19">
        <f t="shared" si="80"/>
        <v>1480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67.66</v>
      </c>
      <c r="H176" s="32">
        <f t="shared" ref="H176" si="83">H165+H175</f>
        <v>48.589999999999996</v>
      </c>
      <c r="I176" s="32">
        <f t="shared" ref="I176" si="84">I165+I175</f>
        <v>199.09</v>
      </c>
      <c r="J176" s="32">
        <f t="shared" ref="J176:L176" si="85">J165+J175</f>
        <v>2332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180</v>
      </c>
      <c r="G177" s="40">
        <v>7.3</v>
      </c>
      <c r="H177" s="40">
        <v>8.9</v>
      </c>
      <c r="I177" s="40">
        <v>32</v>
      </c>
      <c r="J177" s="40">
        <v>237</v>
      </c>
      <c r="K177" s="41">
        <v>174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0.1</v>
      </c>
      <c r="H179" s="43">
        <v>0.03</v>
      </c>
      <c r="I179" s="43">
        <v>9.9</v>
      </c>
      <c r="J179" s="43">
        <v>35</v>
      </c>
      <c r="K179" s="44">
        <v>295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75</v>
      </c>
      <c r="G180" s="43">
        <v>12.4</v>
      </c>
      <c r="H180" s="43">
        <v>8.6</v>
      </c>
      <c r="I180" s="43">
        <v>24.6</v>
      </c>
      <c r="J180" s="43">
        <v>600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455</v>
      </c>
      <c r="G184" s="19">
        <f t="shared" ref="G184:J184" si="86">SUM(G177:G183)</f>
        <v>19.8</v>
      </c>
      <c r="H184" s="19">
        <f t="shared" si="86"/>
        <v>17.53</v>
      </c>
      <c r="I184" s="19">
        <f t="shared" si="86"/>
        <v>66.5</v>
      </c>
      <c r="J184" s="19">
        <f t="shared" si="86"/>
        <v>872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80</v>
      </c>
      <c r="G185" s="43">
        <v>0.6</v>
      </c>
      <c r="H185" s="43">
        <v>3.6</v>
      </c>
      <c r="I185" s="43">
        <v>2.4</v>
      </c>
      <c r="J185" s="43">
        <v>44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200</v>
      </c>
      <c r="G186" s="43">
        <v>2.1</v>
      </c>
      <c r="H186" s="43">
        <v>2</v>
      </c>
      <c r="I186" s="43">
        <v>15</v>
      </c>
      <c r="J186" s="43">
        <v>89</v>
      </c>
      <c r="K186" s="44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50</v>
      </c>
      <c r="F187" s="43">
        <v>250</v>
      </c>
      <c r="G187" s="43">
        <v>18.8</v>
      </c>
      <c r="H187" s="43">
        <v>22.5</v>
      </c>
      <c r="I187" s="43">
        <v>24.2</v>
      </c>
      <c r="J187" s="43">
        <v>339</v>
      </c>
      <c r="K187" s="44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74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281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75</v>
      </c>
      <c r="G190" s="43">
        <v>12.4</v>
      </c>
      <c r="H190" s="43">
        <v>8.6</v>
      </c>
      <c r="I190" s="43">
        <v>24.6</v>
      </c>
      <c r="J190" s="43">
        <v>600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80</v>
      </c>
      <c r="G191" s="43">
        <v>3.96</v>
      </c>
      <c r="H191" s="43">
        <v>0.66</v>
      </c>
      <c r="I191" s="43">
        <v>22.5</v>
      </c>
      <c r="J191" s="43">
        <v>200</v>
      </c>
      <c r="K191" s="44">
        <v>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885</v>
      </c>
      <c r="G194" s="19">
        <f t="shared" ref="G194:J194" si="88">SUM(G185:G193)</f>
        <v>38.86</v>
      </c>
      <c r="H194" s="19">
        <f t="shared" si="88"/>
        <v>37.409999999999997</v>
      </c>
      <c r="I194" s="19">
        <f t="shared" si="88"/>
        <v>116.19999999999999</v>
      </c>
      <c r="J194" s="19">
        <f t="shared" si="88"/>
        <v>1382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58.66</v>
      </c>
      <c r="H195" s="32">
        <f t="shared" ref="H195" si="91">H184+H194</f>
        <v>54.94</v>
      </c>
      <c r="I195" s="32">
        <f t="shared" ref="I195" si="92">I184+I194</f>
        <v>182.7</v>
      </c>
      <c r="J195" s="32">
        <f t="shared" ref="J195:L195" si="93">J184+J194</f>
        <v>2254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1355.6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61.45</v>
      </c>
      <c r="H196" s="34">
        <f t="shared" si="94"/>
        <v>56.472000000000001</v>
      </c>
      <c r="I196" s="34">
        <f t="shared" si="94"/>
        <v>202.19800000000001</v>
      </c>
      <c r="J196" s="34">
        <f t="shared" si="94"/>
        <v>2379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2024-03-11T10:03:10Z</dcterms:modified>
</cp:coreProperties>
</file>