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L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L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L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F176" i="1"/>
  <c r="G176" i="1"/>
  <c r="H176" i="1"/>
  <c r="I176" i="1"/>
  <c r="H157" i="1"/>
  <c r="J157" i="1"/>
  <c r="I157" i="1"/>
  <c r="G157" i="1"/>
  <c r="F138" i="1"/>
  <c r="G138" i="1"/>
  <c r="H138" i="1"/>
  <c r="I138" i="1"/>
  <c r="G119" i="1"/>
  <c r="H119" i="1"/>
  <c r="I119" i="1"/>
  <c r="J119" i="1"/>
  <c r="F119" i="1"/>
  <c r="J100" i="1"/>
  <c r="I100" i="1"/>
  <c r="H100" i="1"/>
  <c r="G100" i="1"/>
  <c r="F100" i="1"/>
  <c r="J81" i="1"/>
  <c r="G81" i="1"/>
  <c r="I81" i="1"/>
  <c r="H81" i="1"/>
  <c r="F81" i="1"/>
  <c r="F62" i="1"/>
  <c r="J62" i="1"/>
  <c r="I62" i="1"/>
  <c r="H62" i="1"/>
  <c r="G62" i="1"/>
  <c r="F43" i="1"/>
  <c r="J43" i="1"/>
  <c r="I43" i="1"/>
  <c r="H43" i="1"/>
  <c r="G43" i="1"/>
  <c r="J24" i="1"/>
  <c r="I24" i="1"/>
  <c r="H24" i="1"/>
  <c r="G24" i="1"/>
  <c r="F24" i="1"/>
  <c r="L196" i="1"/>
  <c r="F196" i="1" l="1"/>
  <c r="J196" i="1"/>
  <c r="I196" i="1"/>
  <c r="H196" i="1"/>
  <c r="G196" i="1"/>
</calcChain>
</file>

<file path=xl/sharedStrings.xml><?xml version="1.0" encoding="utf-8"?>
<sst xmlns="http://schemas.openxmlformats.org/spreadsheetml/2006/main" count="283" uniqueCount="73">
  <si>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</si>
  <si>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</si>
  <si>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</si>
  <si>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</si>
  <si>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</si>
  <si>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</si>
  <si>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</si>
  <si>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</si>
  <si>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</si>
  <si>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</si>
  <si>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</si>
  <si>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</si>
  <si>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</si>
  <si>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</si>
  <si>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</si>
  <si>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</si>
  <si>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</si>
  <si>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</si>
  <si>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</si>
  <si>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</si>
  <si>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</si>
  <si>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</si>
  <si>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</si>
  <si>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</si>
  <si>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</si>
  <si>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</si>
  <si>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</si>
  <si>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</si>
  <si>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</si>
  <si>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</si>
  <si>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</si>
  <si>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</si>
  <si>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</si>
  <si>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</si>
  <si>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</si>
  <si>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</si>
  <si>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</si>
  <si>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</si>
  <si>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</si>
  <si>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"СОШ" с. Подъельск</t>
  </si>
  <si>
    <t>Директор</t>
  </si>
  <si>
    <t>Голубенко А.Н.</t>
  </si>
  <si>
    <t>Каша пшенная на молоке с маслом сливочным</t>
  </si>
  <si>
    <t>Хлеб пшеничный</t>
  </si>
  <si>
    <t>Хлеб ржаной</t>
  </si>
  <si>
    <t>Борщ</t>
  </si>
  <si>
    <t>Котлета мясная</t>
  </si>
  <si>
    <t>Макароны отварные</t>
  </si>
  <si>
    <t>Кисель</t>
  </si>
  <si>
    <t>Рассольник</t>
  </si>
  <si>
    <t>Жаркое по-домашнему</t>
  </si>
  <si>
    <t>Греча рассыпчатая</t>
  </si>
  <si>
    <t>Какао</t>
  </si>
  <si>
    <t>Компот из ягод</t>
  </si>
  <si>
    <t>Чай  с сахаром</t>
  </si>
  <si>
    <t xml:space="preserve">хлеб пшеничный </t>
  </si>
  <si>
    <t xml:space="preserve">Салат из капусты </t>
  </si>
  <si>
    <t>Суп гороховых</t>
  </si>
  <si>
    <t>Плов из мяса птицы</t>
  </si>
  <si>
    <t>Каша ячневая на молоке с маслом сливочным</t>
  </si>
  <si>
    <t>Нарезка из соленых огурцов</t>
  </si>
  <si>
    <t>Пюре картофельное</t>
  </si>
  <si>
    <t>Каша манная на молоке со сливочным маслом</t>
  </si>
  <si>
    <t>Чай с сахаром с лимоном</t>
  </si>
  <si>
    <t>Салат пестрый</t>
  </si>
  <si>
    <t>Котлета рыбная</t>
  </si>
  <si>
    <t>Каша пшеничная на молоке с маслом сливочным</t>
  </si>
  <si>
    <t>Нарезка из свежих помидоров</t>
  </si>
  <si>
    <t>Уха с крупой</t>
  </si>
  <si>
    <t>Тефтели мясные</t>
  </si>
  <si>
    <t>Каша геркулесовая на молоке со сливочным маслом</t>
  </si>
  <si>
    <t xml:space="preserve">Салат из свежих огурцов </t>
  </si>
  <si>
    <t>Суп с макаронными изделиями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</si>
</sst>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5" zoomScaleNormal="115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16.7</v>
      </c>
      <c r="H6" s="40">
        <v>17.899999999999999</v>
      </c>
      <c r="I6" s="40">
        <v>31.7</v>
      </c>
      <c r="J6" s="40">
        <v>324</v>
      </c>
      <c r="K6" s="41">
        <v>185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1.6</v>
      </c>
      <c r="H8" s="43">
        <v>1.8</v>
      </c>
      <c r="I8" s="43">
        <v>12.4</v>
      </c>
      <c r="J8" s="43">
        <v>199</v>
      </c>
      <c r="K8" s="44">
        <v>295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55</v>
      </c>
      <c r="F9" s="43">
        <v>30</v>
      </c>
      <c r="G9" s="43">
        <v>12.4</v>
      </c>
      <c r="H9" s="43">
        <v>8.6</v>
      </c>
      <c r="I9" s="43">
        <v>24.6</v>
      </c>
      <c r="J9" s="43">
        <v>314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380</v>
      </c>
      <c r="G13" s="19">
        <f t="shared" ref="G13:J13" si="0">SUM(G6:G12)</f>
        <v>30.700000000000003</v>
      </c>
      <c r="H13" s="19">
        <f t="shared" si="0"/>
        <v>28.299999999999997</v>
      </c>
      <c r="I13" s="19">
        <f t="shared" si="0"/>
        <v>68.7</v>
      </c>
      <c r="J13" s="19">
        <f t="shared" si="0"/>
        <v>837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50</v>
      </c>
      <c r="G14" s="43">
        <v>11.3</v>
      </c>
      <c r="H14" s="43">
        <v>7.2</v>
      </c>
      <c r="I14" s="43">
        <v>17.3</v>
      </c>
      <c r="J14" s="43">
        <v>305</v>
      </c>
      <c r="K14" s="44">
        <v>43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57</v>
      </c>
      <c r="F15" s="43">
        <v>200</v>
      </c>
      <c r="G15" s="43">
        <v>12.1</v>
      </c>
      <c r="H15" s="43">
        <v>12</v>
      </c>
      <c r="I15" s="43">
        <v>25</v>
      </c>
      <c r="J15" s="43">
        <v>355</v>
      </c>
      <c r="K15" s="44">
        <v>76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58</v>
      </c>
      <c r="F16" s="43">
        <v>80</v>
      </c>
      <c r="G16" s="43">
        <v>14.4</v>
      </c>
      <c r="H16" s="43">
        <v>14.3</v>
      </c>
      <c r="I16" s="43">
        <v>45.2</v>
      </c>
      <c r="J16" s="43">
        <v>380</v>
      </c>
      <c r="K16" s="44">
        <v>123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0.1</v>
      </c>
      <c r="H18" s="43">
        <v>0.05</v>
      </c>
      <c r="I18" s="43">
        <v>24.9</v>
      </c>
      <c r="J18" s="43">
        <v>98</v>
      </c>
      <c r="K18" s="44">
        <v>281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12.4</v>
      </c>
      <c r="H19" s="43">
        <v>8.6</v>
      </c>
      <c r="I19" s="43">
        <v>24.6</v>
      </c>
      <c r="J19" s="43">
        <v>314</v>
      </c>
      <c r="K19" s="44">
        <v>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3.96</v>
      </c>
      <c r="H20" s="43">
        <v>0.66</v>
      </c>
      <c r="I20" s="43">
        <v>22.5</v>
      </c>
      <c r="J20" s="43">
        <v>125</v>
      </c>
      <c r="K20" s="44">
        <v>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590</v>
      </c>
      <c r="G23" s="19">
        <f t="shared" ref="G23:J23" si="2">SUM(G14:G22)</f>
        <v>54.26</v>
      </c>
      <c r="H23" s="19">
        <f t="shared" si="2"/>
        <v>42.809999999999995</v>
      </c>
      <c r="I23" s="19">
        <f t="shared" si="2"/>
        <v>159.5</v>
      </c>
      <c r="J23" s="19">
        <f t="shared" si="2"/>
        <v>1577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970</v>
      </c>
      <c r="G24" s="32">
        <f t="shared" ref="G24:J24" si="4">G13+G23</f>
        <v>84.960000000000008</v>
      </c>
      <c r="H24" s="32">
        <f t="shared" si="4"/>
        <v>71.109999999999985</v>
      </c>
      <c r="I24" s="32">
        <f t="shared" si="4"/>
        <v>228.2</v>
      </c>
      <c r="J24" s="32">
        <f t="shared" si="4"/>
        <v>2414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150</v>
      </c>
      <c r="G25" s="40">
        <v>7.1</v>
      </c>
      <c r="H25" s="40">
        <v>9.1999999999999993</v>
      </c>
      <c r="I25" s="40">
        <v>69.7</v>
      </c>
      <c r="J25" s="40">
        <v>430</v>
      </c>
      <c r="K25" s="41">
        <v>176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1.6</v>
      </c>
      <c r="H27" s="43">
        <v>1.8</v>
      </c>
      <c r="I27" s="43">
        <v>12.4</v>
      </c>
      <c r="J27" s="43">
        <v>199</v>
      </c>
      <c r="K27" s="44">
        <v>295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30</v>
      </c>
      <c r="G28" s="43">
        <v>12.4</v>
      </c>
      <c r="H28" s="43">
        <v>8.6</v>
      </c>
      <c r="I28" s="43">
        <v>24.6</v>
      </c>
      <c r="J28" s="43">
        <v>314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380</v>
      </c>
      <c r="G32" s="19">
        <f t="shared" ref="G32" si="6">SUM(G25:G31)</f>
        <v>21.1</v>
      </c>
      <c r="H32" s="19">
        <f t="shared" ref="H32" si="7">SUM(H25:H31)</f>
        <v>19.600000000000001</v>
      </c>
      <c r="I32" s="19">
        <f t="shared" ref="I32" si="8">SUM(I25:I31)</f>
        <v>106.70000000000002</v>
      </c>
      <c r="J32" s="19">
        <f t="shared" ref="J32:L32" si="9">SUM(J25:J31)</f>
        <v>943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50</v>
      </c>
      <c r="G33" s="43">
        <v>0.6</v>
      </c>
      <c r="H33" s="43">
        <v>3.6</v>
      </c>
      <c r="I33" s="43">
        <v>2.4</v>
      </c>
      <c r="J33" s="43">
        <v>88</v>
      </c>
      <c r="K33" s="44">
        <v>36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2.9</v>
      </c>
      <c r="H34" s="43">
        <v>6.6</v>
      </c>
      <c r="I34" s="43">
        <v>20.9</v>
      </c>
      <c r="J34" s="43">
        <v>410</v>
      </c>
      <c r="K34" s="44">
        <v>57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46</v>
      </c>
      <c r="F35" s="43">
        <v>60</v>
      </c>
      <c r="G35" s="43">
        <v>13.8</v>
      </c>
      <c r="H35" s="43">
        <v>11.1</v>
      </c>
      <c r="I35" s="43">
        <v>11.1</v>
      </c>
      <c r="J35" s="43">
        <v>280</v>
      </c>
      <c r="K35" s="44">
        <v>99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80</v>
      </c>
      <c r="G36" s="43">
        <v>7.6</v>
      </c>
      <c r="H36" s="43">
        <v>5</v>
      </c>
      <c r="I36" s="43">
        <v>66</v>
      </c>
      <c r="J36" s="43">
        <v>335</v>
      </c>
      <c r="K36" s="44">
        <v>131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0.1</v>
      </c>
      <c r="H37" s="43">
        <v>0</v>
      </c>
      <c r="I37" s="43">
        <v>48.3</v>
      </c>
      <c r="J37" s="43">
        <v>148</v>
      </c>
      <c r="K37" s="44">
        <v>291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12.4</v>
      </c>
      <c r="H38" s="43">
        <v>8.6</v>
      </c>
      <c r="I38" s="43">
        <v>24.6</v>
      </c>
      <c r="J38" s="43">
        <v>314</v>
      </c>
      <c r="K38" s="44">
        <v>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3.96</v>
      </c>
      <c r="H39" s="43">
        <v>0.66</v>
      </c>
      <c r="I39" s="43">
        <v>22.5</v>
      </c>
      <c r="J39" s="43">
        <v>125</v>
      </c>
      <c r="K39" s="44">
        <v>2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41.36</v>
      </c>
      <c r="H42" s="19">
        <f t="shared" ref="H42" si="11">SUM(H33:H41)</f>
        <v>35.559999999999995</v>
      </c>
      <c r="I42" s="19">
        <f t="shared" ref="I42" si="12">SUM(I33:I41)</f>
        <v>195.79999999999998</v>
      </c>
      <c r="J42" s="19">
        <f t="shared" ref="J42:L42" si="13">SUM(J33:J41)</f>
        <v>1700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1030</v>
      </c>
      <c r="G43" s="32">
        <f t="shared" ref="G43" si="14">G32+G42</f>
        <v>62.46</v>
      </c>
      <c r="H43" s="32">
        <f t="shared" ref="H43" si="15">H32+H42</f>
        <v>55.16</v>
      </c>
      <c r="I43" s="32">
        <f t="shared" ref="I43" si="16">I32+I42</f>
        <v>302.5</v>
      </c>
      <c r="J43" s="32">
        <f t="shared" ref="J43:L43" si="17">J32+J42</f>
        <v>2643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150</v>
      </c>
      <c r="G44" s="40">
        <v>6.7</v>
      </c>
      <c r="H44" s="40">
        <v>27.2</v>
      </c>
      <c r="I44" s="40">
        <v>62.9</v>
      </c>
      <c r="J44" s="40">
        <v>417</v>
      </c>
      <c r="K44" s="41">
        <v>182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0.1</v>
      </c>
      <c r="H46" s="43">
        <v>0.03</v>
      </c>
      <c r="I46" s="43">
        <v>9.9</v>
      </c>
      <c r="J46" s="43">
        <v>230</v>
      </c>
      <c r="K46" s="44">
        <v>270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12.4</v>
      </c>
      <c r="H47" s="43">
        <v>8.6</v>
      </c>
      <c r="I47" s="43">
        <v>24.6</v>
      </c>
      <c r="J47" s="43">
        <v>314</v>
      </c>
      <c r="K47" s="44">
        <v>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380</v>
      </c>
      <c r="G51" s="19">
        <f t="shared" ref="G51" si="18">SUM(G44:G50)</f>
        <v>19.2</v>
      </c>
      <c r="H51" s="19">
        <f t="shared" ref="H51" si="19">SUM(H44:H50)</f>
        <v>35.83</v>
      </c>
      <c r="I51" s="19">
        <f t="shared" ref="I51" si="20">SUM(I44:I50)</f>
        <v>97.4</v>
      </c>
      <c r="J51" s="19">
        <f t="shared" ref="J51:L51" si="21">SUM(J44:J50)</f>
        <v>961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40</v>
      </c>
      <c r="G52" s="43">
        <v>0.8</v>
      </c>
      <c r="H52" s="43">
        <v>4</v>
      </c>
      <c r="I52" s="43">
        <v>26.6</v>
      </c>
      <c r="J52" s="43">
        <v>264</v>
      </c>
      <c r="K52" s="44">
        <v>33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45</v>
      </c>
      <c r="F53" s="43">
        <v>200</v>
      </c>
      <c r="G53" s="43">
        <v>31.7</v>
      </c>
      <c r="H53" s="43">
        <v>24.2</v>
      </c>
      <c r="I53" s="43">
        <v>50.9</v>
      </c>
      <c r="J53" s="43">
        <v>390</v>
      </c>
      <c r="K53" s="44">
        <v>54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50</v>
      </c>
      <c r="G54" s="43">
        <v>24</v>
      </c>
      <c r="H54" s="43">
        <v>31</v>
      </c>
      <c r="I54" s="43">
        <v>47.2</v>
      </c>
      <c r="J54" s="43">
        <v>410</v>
      </c>
      <c r="K54" s="44">
        <v>83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47</v>
      </c>
      <c r="F55" s="43">
        <v>60</v>
      </c>
      <c r="G55" s="43">
        <v>24</v>
      </c>
      <c r="H55" s="43">
        <v>31</v>
      </c>
      <c r="I55" s="43">
        <v>47.2</v>
      </c>
      <c r="J55" s="43">
        <v>427</v>
      </c>
      <c r="K55" s="44">
        <v>202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0.1</v>
      </c>
      <c r="H56" s="43">
        <v>0.05</v>
      </c>
      <c r="I56" s="43">
        <v>24.9</v>
      </c>
      <c r="J56" s="43">
        <v>98</v>
      </c>
      <c r="K56" s="44">
        <v>281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12.4</v>
      </c>
      <c r="H57" s="43">
        <v>8.6</v>
      </c>
      <c r="I57" s="43">
        <v>24.6</v>
      </c>
      <c r="J57" s="43">
        <v>314</v>
      </c>
      <c r="K57" s="44">
        <v>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3.96</v>
      </c>
      <c r="H58" s="43">
        <v>0.66</v>
      </c>
      <c r="I58" s="43">
        <v>22.5</v>
      </c>
      <c r="J58" s="43">
        <v>125</v>
      </c>
      <c r="K58" s="44">
        <v>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610</v>
      </c>
      <c r="G61" s="19">
        <f t="shared" ref="G61" si="22">SUM(G52:G60)</f>
        <v>96.96</v>
      </c>
      <c r="H61" s="19">
        <f t="shared" ref="H61" si="23">SUM(H52:H60)</f>
        <v>99.509999999999991</v>
      </c>
      <c r="I61" s="19">
        <f t="shared" ref="I61" si="24">SUM(I52:I60)</f>
        <v>243.9</v>
      </c>
      <c r="J61" s="19">
        <f t="shared" ref="J61:L61" si="25">SUM(J52:J60)</f>
        <v>2028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990</v>
      </c>
      <c r="G62" s="32">
        <f t="shared" ref="G62" si="26">G51+G61</f>
        <v>116.16</v>
      </c>
      <c r="H62" s="32">
        <f t="shared" ref="H62" si="27">H51+H61</f>
        <v>135.33999999999997</v>
      </c>
      <c r="I62" s="32">
        <f t="shared" ref="I62" si="28">I51+I61</f>
        <v>341.3</v>
      </c>
      <c r="J62" s="32">
        <f t="shared" ref="J62:L62" si="29">J51+J61</f>
        <v>2989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150</v>
      </c>
      <c r="G63" s="40">
        <v>27.3</v>
      </c>
      <c r="H63" s="40">
        <v>9.1999999999999993</v>
      </c>
      <c r="I63" s="40">
        <v>60.5</v>
      </c>
      <c r="J63" s="40">
        <v>434</v>
      </c>
      <c r="K63" s="41">
        <v>177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1.6</v>
      </c>
      <c r="H65" s="43">
        <v>1.8</v>
      </c>
      <c r="I65" s="43">
        <v>12.4</v>
      </c>
      <c r="J65" s="43">
        <v>199</v>
      </c>
      <c r="K65" s="44">
        <v>295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12.4</v>
      </c>
      <c r="H66" s="43">
        <v>8.6</v>
      </c>
      <c r="I66" s="43">
        <v>24.6</v>
      </c>
      <c r="J66" s="43">
        <v>314</v>
      </c>
      <c r="K66" s="44">
        <v>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380</v>
      </c>
      <c r="G70" s="19">
        <f t="shared" ref="G70" si="30">SUM(G63:G69)</f>
        <v>41.300000000000004</v>
      </c>
      <c r="H70" s="19">
        <f t="shared" ref="H70" si="31">SUM(H63:H69)</f>
        <v>19.600000000000001</v>
      </c>
      <c r="I70" s="19">
        <f t="shared" ref="I70" si="32">SUM(I63:I69)</f>
        <v>97.5</v>
      </c>
      <c r="J70" s="19">
        <f t="shared" ref="J70:L70" si="33">SUM(J63:J69)</f>
        <v>947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30</v>
      </c>
      <c r="G71" s="43">
        <v>0.7</v>
      </c>
      <c r="H71" s="43">
        <v>3.6</v>
      </c>
      <c r="I71" s="43">
        <v>3.8</v>
      </c>
      <c r="J71" s="43">
        <v>92</v>
      </c>
      <c r="K71" s="44">
        <v>12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7.1</v>
      </c>
      <c r="H72" s="43">
        <v>3.5</v>
      </c>
      <c r="I72" s="43">
        <v>22.5</v>
      </c>
      <c r="J72" s="43">
        <v>310</v>
      </c>
      <c r="K72" s="44">
        <v>70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40</v>
      </c>
      <c r="G73" s="43">
        <v>11.3</v>
      </c>
      <c r="H73" s="43">
        <v>9.3000000000000007</v>
      </c>
      <c r="I73" s="43">
        <v>9.6999999999999993</v>
      </c>
      <c r="J73" s="43">
        <v>198</v>
      </c>
      <c r="K73" s="44">
        <v>107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51</v>
      </c>
      <c r="F74" s="43">
        <v>60</v>
      </c>
      <c r="G74" s="43">
        <v>10.5</v>
      </c>
      <c r="H74" s="43">
        <v>6.3</v>
      </c>
      <c r="I74" s="43">
        <v>51.7</v>
      </c>
      <c r="J74" s="43">
        <v>288</v>
      </c>
      <c r="K74" s="44">
        <v>165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3.1</v>
      </c>
      <c r="H75" s="43">
        <v>3.2</v>
      </c>
      <c r="I75" s="43">
        <v>19.399999999999999</v>
      </c>
      <c r="J75" s="43">
        <v>155</v>
      </c>
      <c r="K75" s="44">
        <v>274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12.4</v>
      </c>
      <c r="H76" s="43">
        <v>8.6</v>
      </c>
      <c r="I76" s="43">
        <v>24.6</v>
      </c>
      <c r="J76" s="43">
        <v>314</v>
      </c>
      <c r="K76" s="44">
        <v>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3.96</v>
      </c>
      <c r="H77" s="43">
        <v>0.66</v>
      </c>
      <c r="I77" s="43">
        <v>22.5</v>
      </c>
      <c r="J77" s="43">
        <v>125</v>
      </c>
      <c r="K77" s="44">
        <v>2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590</v>
      </c>
      <c r="G80" s="19">
        <f t="shared" ref="G80" si="34">SUM(G71:G79)</f>
        <v>49.06</v>
      </c>
      <c r="H80" s="19">
        <f t="shared" ref="H80" si="35">SUM(H71:H79)</f>
        <v>35.159999999999997</v>
      </c>
      <c r="I80" s="19">
        <f t="shared" ref="I80" si="36">SUM(I71:I79)</f>
        <v>154.19999999999999</v>
      </c>
      <c r="J80" s="19">
        <f t="shared" ref="J80:L80" si="37">SUM(J71:J79)</f>
        <v>1482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970</v>
      </c>
      <c r="G81" s="32">
        <f t="shared" ref="G81" si="38">G70+G80</f>
        <v>90.360000000000014</v>
      </c>
      <c r="H81" s="32">
        <f t="shared" ref="H81" si="39">H70+H80</f>
        <v>54.76</v>
      </c>
      <c r="I81" s="32">
        <f t="shared" ref="I81" si="40">I70+I80</f>
        <v>251.7</v>
      </c>
      <c r="J81" s="32">
        <f t="shared" ref="J81:L81" si="41">J70+J80</f>
        <v>2429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150</v>
      </c>
      <c r="G82" s="40">
        <v>7.2</v>
      </c>
      <c r="H82" s="40">
        <v>8.9</v>
      </c>
      <c r="I82" s="40">
        <v>32</v>
      </c>
      <c r="J82" s="40">
        <v>298</v>
      </c>
      <c r="K82" s="41">
        <v>174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1.6</v>
      </c>
      <c r="H84" s="43">
        <v>1.8</v>
      </c>
      <c r="I84" s="43">
        <v>12.4</v>
      </c>
      <c r="J84" s="43">
        <v>199</v>
      </c>
      <c r="K84" s="44">
        <v>295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12.4</v>
      </c>
      <c r="H85" s="43">
        <v>8.6</v>
      </c>
      <c r="I85" s="43">
        <v>24.6</v>
      </c>
      <c r="J85" s="43">
        <v>314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380</v>
      </c>
      <c r="G89" s="19">
        <f t="shared" ref="G89" si="42">SUM(G82:G88)</f>
        <v>21.200000000000003</v>
      </c>
      <c r="H89" s="19">
        <f t="shared" ref="H89" si="43">SUM(H82:H88)</f>
        <v>19.3</v>
      </c>
      <c r="I89" s="19">
        <f t="shared" ref="I89" si="44">SUM(I82:I88)</f>
        <v>69</v>
      </c>
      <c r="J89" s="19">
        <f t="shared" ref="J89:L89" si="45">SUM(J82:J88)</f>
        <v>811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30</v>
      </c>
      <c r="G90" s="43">
        <v>0.7</v>
      </c>
      <c r="H90" s="43">
        <v>3.6</v>
      </c>
      <c r="I90" s="43">
        <v>3.8</v>
      </c>
      <c r="J90" s="43">
        <v>71</v>
      </c>
      <c r="K90" s="44">
        <v>13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1.4</v>
      </c>
      <c r="H91" s="43">
        <v>24.7</v>
      </c>
      <c r="I91" s="43">
        <v>6.8</v>
      </c>
      <c r="J91" s="43">
        <v>322</v>
      </c>
      <c r="K91" s="44">
        <v>59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50</v>
      </c>
      <c r="F92" s="43">
        <v>150</v>
      </c>
      <c r="G92" s="43">
        <v>18.8</v>
      </c>
      <c r="H92" s="43">
        <v>20.100000000000001</v>
      </c>
      <c r="I92" s="43">
        <v>20.3</v>
      </c>
      <c r="J92" s="43">
        <v>435</v>
      </c>
      <c r="K92" s="44">
        <v>98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0.1</v>
      </c>
      <c r="H94" s="43">
        <v>0.05</v>
      </c>
      <c r="I94" s="43">
        <v>24.9</v>
      </c>
      <c r="J94" s="43">
        <v>98</v>
      </c>
      <c r="K94" s="44">
        <v>281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12.4</v>
      </c>
      <c r="H95" s="43">
        <v>8.6</v>
      </c>
      <c r="I95" s="43">
        <v>24.6</v>
      </c>
      <c r="J95" s="43">
        <v>314</v>
      </c>
      <c r="K95" s="44">
        <v>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3.96</v>
      </c>
      <c r="H96" s="43">
        <v>0.66</v>
      </c>
      <c r="I96" s="43">
        <v>22.5</v>
      </c>
      <c r="J96" s="43">
        <v>125</v>
      </c>
      <c r="K96" s="44">
        <v>2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640</v>
      </c>
      <c r="G99" s="19">
        <f t="shared" ref="G99" si="46">SUM(G90:G98)</f>
        <v>37.36</v>
      </c>
      <c r="H99" s="19">
        <f t="shared" ref="H99" si="47">SUM(H90:H98)</f>
        <v>57.71</v>
      </c>
      <c r="I99" s="19">
        <f t="shared" ref="I99" si="48">SUM(I90:I98)</f>
        <v>102.9</v>
      </c>
      <c r="J99" s="19">
        <f t="shared" ref="J99:L99" si="49">SUM(J90:J98)</f>
        <v>1365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1020</v>
      </c>
      <c r="G100" s="32">
        <f t="shared" ref="G100" si="50">G89+G99</f>
        <v>58.56</v>
      </c>
      <c r="H100" s="32">
        <f t="shared" ref="H100" si="51">H89+H99</f>
        <v>77.010000000000005</v>
      </c>
      <c r="I100" s="32">
        <f t="shared" ref="I100" si="52">I89+I99</f>
        <v>171.9</v>
      </c>
      <c r="J100" s="32">
        <f t="shared" ref="J100:L100" si="53">J89+J99</f>
        <v>2176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150</v>
      </c>
      <c r="G101" s="40">
        <v>16.7</v>
      </c>
      <c r="H101" s="40">
        <v>17.899999999999999</v>
      </c>
      <c r="I101" s="40">
        <v>31.7</v>
      </c>
      <c r="J101" s="40">
        <v>324</v>
      </c>
      <c r="K101" s="41">
        <v>185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1.6</v>
      </c>
      <c r="H103" s="43">
        <v>1.8</v>
      </c>
      <c r="I103" s="43">
        <v>12.4</v>
      </c>
      <c r="J103" s="43">
        <v>199</v>
      </c>
      <c r="K103" s="44">
        <v>295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55</v>
      </c>
      <c r="F104" s="43">
        <v>30</v>
      </c>
      <c r="G104" s="43">
        <v>12.4</v>
      </c>
      <c r="H104" s="43">
        <v>8.6</v>
      </c>
      <c r="I104" s="43">
        <v>24.6</v>
      </c>
      <c r="J104" s="43">
        <v>314</v>
      </c>
      <c r="K104" s="44">
        <v>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380</v>
      </c>
      <c r="G108" s="19">
        <f t="shared" ref="G108:J108" si="54">SUM(G101:G107)</f>
        <v>30.700000000000003</v>
      </c>
      <c r="H108" s="19">
        <f t="shared" si="54"/>
        <v>28.299999999999997</v>
      </c>
      <c r="I108" s="19">
        <f t="shared" si="54"/>
        <v>68.7</v>
      </c>
      <c r="J108" s="19">
        <f t="shared" si="54"/>
        <v>837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>
        <v>50</v>
      </c>
      <c r="G109" s="43">
        <v>11.3</v>
      </c>
      <c r="H109" s="43">
        <v>7.2</v>
      </c>
      <c r="I109" s="43">
        <v>17.3</v>
      </c>
      <c r="J109" s="43">
        <v>305</v>
      </c>
      <c r="K109" s="44">
        <v>43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57</v>
      </c>
      <c r="F110" s="43">
        <v>200</v>
      </c>
      <c r="G110" s="43">
        <v>12.1</v>
      </c>
      <c r="H110" s="43">
        <v>12</v>
      </c>
      <c r="I110" s="43">
        <v>25</v>
      </c>
      <c r="J110" s="43">
        <v>355</v>
      </c>
      <c r="K110" s="44">
        <v>76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58</v>
      </c>
      <c r="F111" s="43">
        <v>80</v>
      </c>
      <c r="G111" s="43">
        <v>14.4</v>
      </c>
      <c r="H111" s="43">
        <v>14.3</v>
      </c>
      <c r="I111" s="43">
        <v>45.2</v>
      </c>
      <c r="J111" s="43">
        <v>380</v>
      </c>
      <c r="K111" s="44">
        <v>123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0.1</v>
      </c>
      <c r="H113" s="43">
        <v>0.05</v>
      </c>
      <c r="I113" s="43">
        <v>24.9</v>
      </c>
      <c r="J113" s="43">
        <v>98</v>
      </c>
      <c r="K113" s="44">
        <v>281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12.4</v>
      </c>
      <c r="H114" s="43">
        <v>8.6</v>
      </c>
      <c r="I114" s="43">
        <v>24.6</v>
      </c>
      <c r="J114" s="43">
        <v>314</v>
      </c>
      <c r="K114" s="44">
        <v>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3.96</v>
      </c>
      <c r="H115" s="43">
        <v>0.66</v>
      </c>
      <c r="I115" s="43">
        <v>22.5</v>
      </c>
      <c r="J115" s="43">
        <v>125</v>
      </c>
      <c r="K115" s="44">
        <v>2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590</v>
      </c>
      <c r="G118" s="19">
        <f t="shared" ref="G118:J118" si="56">SUM(G109:G117)</f>
        <v>54.26</v>
      </c>
      <c r="H118" s="19">
        <f t="shared" si="56"/>
        <v>42.809999999999995</v>
      </c>
      <c r="I118" s="19">
        <f t="shared" si="56"/>
        <v>159.5</v>
      </c>
      <c r="J118" s="19">
        <f t="shared" si="56"/>
        <v>1577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970</v>
      </c>
      <c r="G119" s="32">
        <f t="shared" ref="G119" si="58">G108+G118</f>
        <v>84.960000000000008</v>
      </c>
      <c r="H119" s="32">
        <f t="shared" ref="H119" si="59">H108+H118</f>
        <v>71.109999999999985</v>
      </c>
      <c r="I119" s="32">
        <f t="shared" ref="I119" si="60">I108+I118</f>
        <v>228.2</v>
      </c>
      <c r="J119" s="32">
        <f t="shared" ref="J119:L119" si="61">J108+J118</f>
        <v>2414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150</v>
      </c>
      <c r="G120" s="40">
        <v>7.1</v>
      </c>
      <c r="H120" s="40">
        <v>9.1999999999999993</v>
      </c>
      <c r="I120" s="40">
        <v>69.7</v>
      </c>
      <c r="J120" s="40">
        <v>430</v>
      </c>
      <c r="K120" s="41">
        <v>176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1.6</v>
      </c>
      <c r="H122" s="43">
        <v>1.8</v>
      </c>
      <c r="I122" s="43">
        <v>12.4</v>
      </c>
      <c r="J122" s="43">
        <v>199</v>
      </c>
      <c r="K122" s="44">
        <v>295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55</v>
      </c>
      <c r="F123" s="43">
        <v>30</v>
      </c>
      <c r="G123" s="43">
        <v>12.4</v>
      </c>
      <c r="H123" s="43">
        <v>8.6</v>
      </c>
      <c r="I123" s="43">
        <v>24.6</v>
      </c>
      <c r="J123" s="43">
        <v>314</v>
      </c>
      <c r="K123" s="44">
        <v>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380</v>
      </c>
      <c r="G127" s="19">
        <f t="shared" ref="G127:J127" si="62">SUM(G120:G126)</f>
        <v>21.1</v>
      </c>
      <c r="H127" s="19">
        <f t="shared" si="62"/>
        <v>19.600000000000001</v>
      </c>
      <c r="I127" s="19">
        <f t="shared" si="62"/>
        <v>106.70000000000002</v>
      </c>
      <c r="J127" s="19">
        <f t="shared" si="62"/>
        <v>943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50</v>
      </c>
      <c r="G128" s="43">
        <v>0.6</v>
      </c>
      <c r="H128" s="43">
        <v>3.6</v>
      </c>
      <c r="I128" s="43">
        <v>2.4</v>
      </c>
      <c r="J128" s="43">
        <v>88</v>
      </c>
      <c r="K128" s="44">
        <v>36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49</v>
      </c>
      <c r="F129" s="43">
        <v>200</v>
      </c>
      <c r="G129" s="43">
        <v>2.9</v>
      </c>
      <c r="H129" s="43">
        <v>6.6</v>
      </c>
      <c r="I129" s="43">
        <v>20.9</v>
      </c>
      <c r="J129" s="43">
        <v>410</v>
      </c>
      <c r="K129" s="44">
        <v>57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46</v>
      </c>
      <c r="F130" s="43">
        <v>60</v>
      </c>
      <c r="G130" s="43">
        <v>13.8</v>
      </c>
      <c r="H130" s="43">
        <v>11.1</v>
      </c>
      <c r="I130" s="43">
        <v>11.1</v>
      </c>
      <c r="J130" s="43">
        <v>280</v>
      </c>
      <c r="K130" s="44">
        <v>99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61</v>
      </c>
      <c r="F131" s="43">
        <v>80</v>
      </c>
      <c r="G131" s="43">
        <v>7.6</v>
      </c>
      <c r="H131" s="43">
        <v>5</v>
      </c>
      <c r="I131" s="43">
        <v>66</v>
      </c>
      <c r="J131" s="43">
        <v>335</v>
      </c>
      <c r="K131" s="44">
        <v>131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0.1</v>
      </c>
      <c r="H132" s="43">
        <v>0</v>
      </c>
      <c r="I132" s="43">
        <v>48.3</v>
      </c>
      <c r="J132" s="43">
        <v>148</v>
      </c>
      <c r="K132" s="44">
        <v>291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12.4</v>
      </c>
      <c r="H133" s="43">
        <v>8.6</v>
      </c>
      <c r="I133" s="43">
        <v>24.6</v>
      </c>
      <c r="J133" s="43">
        <v>314</v>
      </c>
      <c r="K133" s="44">
        <v>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3.96</v>
      </c>
      <c r="H134" s="43">
        <v>0.66</v>
      </c>
      <c r="I134" s="43">
        <v>22.5</v>
      </c>
      <c r="J134" s="43">
        <v>125</v>
      </c>
      <c r="K134" s="44">
        <v>2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4">SUM(G128:G136)</f>
        <v>41.36</v>
      </c>
      <c r="H137" s="19">
        <f t="shared" si="64"/>
        <v>35.559999999999995</v>
      </c>
      <c r="I137" s="19">
        <f t="shared" si="64"/>
        <v>195.79999999999998</v>
      </c>
      <c r="J137" s="19">
        <f t="shared" si="64"/>
        <v>1700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1030</v>
      </c>
      <c r="G138" s="32">
        <f t="shared" ref="G138" si="66">G127+G137</f>
        <v>62.46</v>
      </c>
      <c r="H138" s="32">
        <f t="shared" ref="H138" si="67">H127+H137</f>
        <v>55.16</v>
      </c>
      <c r="I138" s="32">
        <f t="shared" ref="I138" si="68">I127+I137</f>
        <v>302.5</v>
      </c>
      <c r="J138" s="32">
        <f t="shared" ref="J138:L138" si="69">J127+J137</f>
        <v>2643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150</v>
      </c>
      <c r="G139" s="40">
        <v>6.7</v>
      </c>
      <c r="H139" s="40">
        <v>27.2</v>
      </c>
      <c r="I139" s="40">
        <v>62.9</v>
      </c>
      <c r="J139" s="40">
        <v>417</v>
      </c>
      <c r="K139" s="41">
        <v>182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0.1</v>
      </c>
      <c r="H141" s="43">
        <v>0.03</v>
      </c>
      <c r="I141" s="43">
        <v>9.9</v>
      </c>
      <c r="J141" s="43">
        <v>230</v>
      </c>
      <c r="K141" s="44">
        <v>270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12.4</v>
      </c>
      <c r="H142" s="43">
        <v>8.6</v>
      </c>
      <c r="I142" s="43">
        <v>24.6</v>
      </c>
      <c r="J142" s="43">
        <v>314</v>
      </c>
      <c r="K142" s="44">
        <v>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380</v>
      </c>
      <c r="G146" s="19">
        <f t="shared" ref="G146:J146" si="70">SUM(G139:G145)</f>
        <v>19.2</v>
      </c>
      <c r="H146" s="19">
        <f t="shared" si="70"/>
        <v>35.83</v>
      </c>
      <c r="I146" s="19">
        <f t="shared" si="70"/>
        <v>97.4</v>
      </c>
      <c r="J146" s="19">
        <f t="shared" si="70"/>
        <v>961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40</v>
      </c>
      <c r="G147" s="43">
        <v>0.8</v>
      </c>
      <c r="H147" s="43">
        <v>4</v>
      </c>
      <c r="I147" s="43">
        <v>26.6</v>
      </c>
      <c r="J147" s="43">
        <v>264</v>
      </c>
      <c r="K147" s="44">
        <v>33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45</v>
      </c>
      <c r="F148" s="43">
        <v>200</v>
      </c>
      <c r="G148" s="43">
        <v>31.7</v>
      </c>
      <c r="H148" s="43">
        <v>24.2</v>
      </c>
      <c r="I148" s="43">
        <v>50.9</v>
      </c>
      <c r="J148" s="43">
        <v>390</v>
      </c>
      <c r="K148" s="44">
        <v>54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65</v>
      </c>
      <c r="F149" s="43">
        <v>50</v>
      </c>
      <c r="G149" s="43">
        <v>24</v>
      </c>
      <c r="H149" s="43">
        <v>31</v>
      </c>
      <c r="I149" s="43">
        <v>47.2</v>
      </c>
      <c r="J149" s="43">
        <v>410</v>
      </c>
      <c r="K149" s="44">
        <v>83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47</v>
      </c>
      <c r="F150" s="43">
        <v>60</v>
      </c>
      <c r="G150" s="43">
        <v>24</v>
      </c>
      <c r="H150" s="43">
        <v>31</v>
      </c>
      <c r="I150" s="43">
        <v>47.2</v>
      </c>
      <c r="J150" s="43">
        <v>427</v>
      </c>
      <c r="K150" s="44">
        <v>202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0.1</v>
      </c>
      <c r="H151" s="43">
        <v>0.05</v>
      </c>
      <c r="I151" s="43">
        <v>24.9</v>
      </c>
      <c r="J151" s="43">
        <v>98</v>
      </c>
      <c r="K151" s="44">
        <v>281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12.4</v>
      </c>
      <c r="H152" s="43">
        <v>8.6</v>
      </c>
      <c r="I152" s="43">
        <v>24.6</v>
      </c>
      <c r="J152" s="43">
        <v>314</v>
      </c>
      <c r="K152" s="44">
        <v>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3.96</v>
      </c>
      <c r="H153" s="43">
        <v>0.66</v>
      </c>
      <c r="I153" s="43">
        <v>22.5</v>
      </c>
      <c r="J153" s="43">
        <v>125</v>
      </c>
      <c r="K153" s="44">
        <v>2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610</v>
      </c>
      <c r="G156" s="19">
        <f t="shared" ref="G156:J156" si="72">SUM(G147:G155)</f>
        <v>96.96</v>
      </c>
      <c r="H156" s="19">
        <f t="shared" si="72"/>
        <v>99.509999999999991</v>
      </c>
      <c r="I156" s="19">
        <f t="shared" si="72"/>
        <v>243.9</v>
      </c>
      <c r="J156" s="19">
        <f t="shared" si="72"/>
        <v>2028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990</v>
      </c>
      <c r="G157" s="32">
        <f t="shared" ref="G157" si="74">G146+G156</f>
        <v>116.16</v>
      </c>
      <c r="H157" s="32">
        <f t="shared" ref="H157" si="75">H146+H156</f>
        <v>135.33999999999997</v>
      </c>
      <c r="I157" s="32">
        <f t="shared" ref="I157" si="76">I146+I156</f>
        <v>341.3</v>
      </c>
      <c r="J157" s="32">
        <f t="shared" ref="J157:L157" si="77">J146+J156</f>
        <v>2989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150</v>
      </c>
      <c r="G158" s="40">
        <v>27.3</v>
      </c>
      <c r="H158" s="40">
        <v>9.1999999999999993</v>
      </c>
      <c r="I158" s="40">
        <v>60.5</v>
      </c>
      <c r="J158" s="40">
        <v>434</v>
      </c>
      <c r="K158" s="41">
        <v>177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1.6</v>
      </c>
      <c r="H160" s="43">
        <v>1.8</v>
      </c>
      <c r="I160" s="43">
        <v>12.4</v>
      </c>
      <c r="J160" s="43">
        <v>199</v>
      </c>
      <c r="K160" s="44">
        <v>295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12.4</v>
      </c>
      <c r="H161" s="43">
        <v>8.6</v>
      </c>
      <c r="I161" s="43">
        <v>24.6</v>
      </c>
      <c r="J161" s="43">
        <v>314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380</v>
      </c>
      <c r="G165" s="19">
        <f t="shared" ref="G165:J165" si="78">SUM(G158:G164)</f>
        <v>41.300000000000004</v>
      </c>
      <c r="H165" s="19">
        <f t="shared" si="78"/>
        <v>19.600000000000001</v>
      </c>
      <c r="I165" s="19">
        <f t="shared" si="78"/>
        <v>97.5</v>
      </c>
      <c r="J165" s="19">
        <f t="shared" si="78"/>
        <v>947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67</v>
      </c>
      <c r="F166" s="43">
        <v>30</v>
      </c>
      <c r="G166" s="43">
        <v>0.7</v>
      </c>
      <c r="H166" s="43">
        <v>3.6</v>
      </c>
      <c r="I166" s="43">
        <v>3.8</v>
      </c>
      <c r="J166" s="43">
        <v>92</v>
      </c>
      <c r="K166" s="44">
        <v>12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200</v>
      </c>
      <c r="G167" s="43">
        <v>7.1</v>
      </c>
      <c r="H167" s="43">
        <v>3.5</v>
      </c>
      <c r="I167" s="43">
        <v>22.5</v>
      </c>
      <c r="J167" s="43">
        <v>310</v>
      </c>
      <c r="K167" s="44">
        <v>70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40</v>
      </c>
      <c r="G168" s="43">
        <v>11.3</v>
      </c>
      <c r="H168" s="43">
        <v>9.3000000000000007</v>
      </c>
      <c r="I168" s="43">
        <v>9.6999999999999993</v>
      </c>
      <c r="J168" s="43">
        <v>198</v>
      </c>
      <c r="K168" s="44">
        <v>107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60</v>
      </c>
      <c r="G169" s="43">
        <v>10.5</v>
      </c>
      <c r="H169" s="43">
        <v>6.3</v>
      </c>
      <c r="I169" s="43">
        <v>51.7</v>
      </c>
      <c r="J169" s="43">
        <v>288</v>
      </c>
      <c r="K169" s="44">
        <v>165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3.1</v>
      </c>
      <c r="H170" s="43">
        <v>3.2</v>
      </c>
      <c r="I170" s="43">
        <v>19.399999999999999</v>
      </c>
      <c r="J170" s="43">
        <v>155</v>
      </c>
      <c r="K170" s="44">
        <v>274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12.4</v>
      </c>
      <c r="H171" s="43">
        <v>8.6</v>
      </c>
      <c r="I171" s="43">
        <v>24.6</v>
      </c>
      <c r="J171" s="43">
        <v>314</v>
      </c>
      <c r="K171" s="44">
        <v>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3.96</v>
      </c>
      <c r="H172" s="43">
        <v>0.66</v>
      </c>
      <c r="I172" s="43">
        <v>22.5</v>
      </c>
      <c r="J172" s="43">
        <v>125</v>
      </c>
      <c r="K172" s="44">
        <v>2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590</v>
      </c>
      <c r="G175" s="19">
        <f t="shared" ref="G175:J175" si="80">SUM(G166:G174)</f>
        <v>49.06</v>
      </c>
      <c r="H175" s="19">
        <f t="shared" si="80"/>
        <v>35.159999999999997</v>
      </c>
      <c r="I175" s="19">
        <f t="shared" si="80"/>
        <v>154.19999999999999</v>
      </c>
      <c r="J175" s="19">
        <f t="shared" si="80"/>
        <v>1482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970</v>
      </c>
      <c r="G176" s="32">
        <f t="shared" ref="G176" si="82">G165+G175</f>
        <v>90.360000000000014</v>
      </c>
      <c r="H176" s="32">
        <f t="shared" ref="H176" si="83">H165+H175</f>
        <v>54.76</v>
      </c>
      <c r="I176" s="32">
        <f t="shared" ref="I176" si="84">I165+I175</f>
        <v>251.7</v>
      </c>
      <c r="J176" s="32">
        <f t="shared" ref="J176:L176" si="85">J165+J175</f>
        <v>2429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150</v>
      </c>
      <c r="G177" s="40">
        <v>7.2</v>
      </c>
      <c r="H177" s="40">
        <v>8.9</v>
      </c>
      <c r="I177" s="40">
        <v>32</v>
      </c>
      <c r="J177" s="40">
        <v>298</v>
      </c>
      <c r="K177" s="41">
        <v>174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1.6</v>
      </c>
      <c r="H179" s="43">
        <v>1.8</v>
      </c>
      <c r="I179" s="43">
        <v>12.4</v>
      </c>
      <c r="J179" s="43">
        <v>199</v>
      </c>
      <c r="K179" s="44">
        <v>295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12.4</v>
      </c>
      <c r="H180" s="43">
        <v>8.6</v>
      </c>
      <c r="I180" s="43">
        <v>24.6</v>
      </c>
      <c r="J180" s="43">
        <v>314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380</v>
      </c>
      <c r="G184" s="19">
        <f t="shared" ref="G184:J184" si="86">SUM(G177:G183)</f>
        <v>21.200000000000003</v>
      </c>
      <c r="H184" s="19">
        <f t="shared" si="86"/>
        <v>19.3</v>
      </c>
      <c r="I184" s="19">
        <f t="shared" si="86"/>
        <v>69</v>
      </c>
      <c r="J184" s="19">
        <f t="shared" si="86"/>
        <v>811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30</v>
      </c>
      <c r="G185" s="43">
        <v>0.7</v>
      </c>
      <c r="H185" s="43">
        <v>3.6</v>
      </c>
      <c r="I185" s="43">
        <v>3.8</v>
      </c>
      <c r="J185" s="43">
        <v>71</v>
      </c>
      <c r="K185" s="44">
        <v>13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72</v>
      </c>
      <c r="F186" s="43">
        <v>200</v>
      </c>
      <c r="G186" s="43">
        <v>1.4</v>
      </c>
      <c r="H186" s="43">
        <v>24.7</v>
      </c>
      <c r="I186" s="43">
        <v>6.8</v>
      </c>
      <c r="J186" s="43">
        <v>322</v>
      </c>
      <c r="K186" s="44">
        <v>59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50</v>
      </c>
      <c r="F187" s="43">
        <v>150</v>
      </c>
      <c r="G187" s="43">
        <v>18.8</v>
      </c>
      <c r="H187" s="43">
        <v>20.100000000000001</v>
      </c>
      <c r="I187" s="43">
        <v>20.3</v>
      </c>
      <c r="J187" s="43">
        <v>435</v>
      </c>
      <c r="K187" s="44">
        <v>98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0.1</v>
      </c>
      <c r="H189" s="43">
        <v>0.05</v>
      </c>
      <c r="I189" s="43">
        <v>24.9</v>
      </c>
      <c r="J189" s="43">
        <v>98</v>
      </c>
      <c r="K189" s="44">
        <v>281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12.4</v>
      </c>
      <c r="H190" s="43">
        <v>8.6</v>
      </c>
      <c r="I190" s="43">
        <v>24.6</v>
      </c>
      <c r="J190" s="43">
        <v>314</v>
      </c>
      <c r="K190" s="44">
        <v>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3.96</v>
      </c>
      <c r="H191" s="43">
        <v>0.66</v>
      </c>
      <c r="I191" s="43">
        <v>22.5</v>
      </c>
      <c r="J191" s="43">
        <v>125</v>
      </c>
      <c r="K191" s="44">
        <v>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640</v>
      </c>
      <c r="G194" s="19">
        <f t="shared" ref="G194:J194" si="88">SUM(G185:G193)</f>
        <v>37.36</v>
      </c>
      <c r="H194" s="19">
        <f t="shared" si="88"/>
        <v>57.71</v>
      </c>
      <c r="I194" s="19">
        <f t="shared" si="88"/>
        <v>102.9</v>
      </c>
      <c r="J194" s="19">
        <f t="shared" si="88"/>
        <v>1365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1020</v>
      </c>
      <c r="G195" s="32">
        <f t="shared" ref="G195" si="90">G184+G194</f>
        <v>58.56</v>
      </c>
      <c r="H195" s="32">
        <f t="shared" ref="H195" si="91">H184+H194</f>
        <v>77.010000000000005</v>
      </c>
      <c r="I195" s="32">
        <f t="shared" ref="I195" si="92">I184+I194</f>
        <v>171.9</v>
      </c>
      <c r="J195" s="32">
        <f t="shared" ref="J195:L195" si="93">J184+J194</f>
        <v>2176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82.5</v>
      </c>
      <c r="H196" s="34">
        <f t="shared" si="94"/>
        <v>78.675999999999974</v>
      </c>
      <c r="I196" s="34">
        <f t="shared" si="94"/>
        <v>259.12</v>
      </c>
      <c r="J196" s="34">
        <f t="shared" si="94"/>
        <v>2530.1999999999998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dcterms:created xsi:type="dcterms:W3CDTF">2022-05-16T14:23:56Z</dcterms:created>
  <dcterms:modified xsi:type="dcterms:W3CDTF">2023-10-17T12:57:23Z</dcterms:modified>
</cp:coreProperties>
</file>